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19"/>
  <workbookPr/>
  <mc:AlternateContent xmlns:mc="http://schemas.openxmlformats.org/markup-compatibility/2006">
    <mc:Choice Requires="x15">
      <x15ac:absPath xmlns:x15ac="http://schemas.microsoft.com/office/spreadsheetml/2010/11/ac" url="D:\Минцифра\Отчет по ГП кв в Минэк\ПО ГП ИКИ, ЦД\2024\01.01.2024 за 2023\за 2023\"/>
    </mc:Choice>
  </mc:AlternateContent>
  <xr:revisionPtr revIDLastSave="0" documentId="13_ncr:1_{B1548AF8-D12D-48AE-8CB9-73A28A7CB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блица 1" sheetId="1" r:id="rId1"/>
  </sheets>
  <definedNames>
    <definedName name="Print_Titles" localSheetId="0">'Таблица 1'!$5:$6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30" i="1"/>
  <c r="F31" i="1"/>
  <c r="F32" i="1"/>
  <c r="F33" i="1"/>
  <c r="F35" i="1"/>
  <c r="F26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8" i="1"/>
</calcChain>
</file>

<file path=xl/sharedStrings.xml><?xml version="1.0" encoding="utf-8"?>
<sst xmlns="http://schemas.openxmlformats.org/spreadsheetml/2006/main" count="103" uniqueCount="81">
  <si>
    <t>Результаты реализации государственной программы Республики Дагестан "Цифровой Дагестан" за 2023 года</t>
  </si>
  <si>
    <t>№ п/п</t>
  </si>
  <si>
    <t>Наименование государственной программы/подпрограммы/ показателя</t>
  </si>
  <si>
    <t>Единица измерения</t>
  </si>
  <si>
    <t>Значение показателя</t>
  </si>
  <si>
    <t>Причины невыполнения/ несвоевременного выполнения/ текущая стадия выполнения/ предложения по выполнению</t>
  </si>
  <si>
    <t>План на 2023</t>
  </si>
  <si>
    <t>За 2023 год</t>
  </si>
  <si>
    <t>1</t>
  </si>
  <si>
    <t>2</t>
  </si>
  <si>
    <t>Подпрограмма 1 «Формирование экосистемы для цифровой экономики»</t>
  </si>
  <si>
    <t>1.1.</t>
  </si>
  <si>
    <t xml:space="preserve">Количество разработанных (доработанных) электронных сервисов и адаптеров СМЭВ для взаимодействия органов власти в рамках оказания государственных и муниципальных услуг </t>
  </si>
  <si>
    <t>единиц</t>
  </si>
  <si>
    <t>1.2.</t>
  </si>
  <si>
    <t xml:space="preserve">Доля региональных МСЗУ, оказываемых в Республике Дагестан в электронном виде посредством ВИС с применением цифровых административных регламентов, от количества региональных МСЗУ, предоставляемых посредством ВИС в Республике Дагестан </t>
  </si>
  <si>
    <t>процентов</t>
  </si>
  <si>
    <t>1.3.</t>
  </si>
  <si>
    <t>Количество информационных систем, введенных в эксплуатацию</t>
  </si>
  <si>
    <t>1.4.</t>
  </si>
  <si>
    <t xml:space="preserve">Развитие, сопровождение и техническая поддержка информационных систем, сайтов и порталов </t>
  </si>
  <si>
    <t>1.5.</t>
  </si>
  <si>
    <t>Доля органов исполнительной власти Республики Дагестан, администраций городских округов и муниципальных районов Республики Дагестан, использующих региональную геоинформационную систему</t>
  </si>
  <si>
    <t>1.6.</t>
  </si>
  <si>
    <t>Доля электронного юридически значимого документооборота в органах исполнительной власти Республики Дагестан, администраций городских округов и муниципальных районов Республики Дагестан</t>
  </si>
  <si>
    <t>1.7.</t>
  </si>
  <si>
    <t>Количество проведенных хакатонов, чемпионатов по программированию</t>
  </si>
  <si>
    <t xml:space="preserve">единиц </t>
  </si>
  <si>
    <t>1.8.</t>
  </si>
  <si>
    <t>Количество организованных форумов, конференций, круглых столов</t>
  </si>
  <si>
    <t>1.9.</t>
  </si>
  <si>
    <t>Уровень отказоустойчивости и безопасности ЦОД</t>
  </si>
  <si>
    <t>1.10.</t>
  </si>
  <si>
    <t>Доля территории Республики Дагестан, покрытой навигационным полем высокой точности</t>
  </si>
  <si>
    <t>1.11.</t>
  </si>
  <si>
    <t>Обеспечение работоспособности канала связи системы межведомственного электронного взаимодействия</t>
  </si>
  <si>
    <t>1.12.</t>
  </si>
  <si>
    <t>Уровень материально-технического обеспечения Центра управления регионом Республики Дагестан</t>
  </si>
  <si>
    <t>1.13.</t>
  </si>
  <si>
    <t>Доля органов государственной власти, подключенных к ЕГСУПД РД</t>
  </si>
  <si>
    <t>1.14.</t>
  </si>
  <si>
    <t>Количество информационных систем, интегрированных с информационно-аналитической системой Ситуационного центра Главы Республики Дагестан</t>
  </si>
  <si>
    <t>1.15.</t>
  </si>
  <si>
    <t xml:space="preserve">Удельный вес главных распорядителей средств бюджета, подключенных к единой автоматизированной системе управления бюджетным процессом Республики Дагестан для осуществления программно-целевого планирования </t>
  </si>
  <si>
    <t>1.16.</t>
  </si>
  <si>
    <t>Обеспечение интеграции автоматизированных систем проектирования и исполнения республиканского бюджета с интегрированной информационной системой управления общественными финансами «Электронный бюджет»</t>
  </si>
  <si>
    <t>1.17.</t>
  </si>
  <si>
    <t xml:space="preserve">Удельный вес специалистов финансовых органов муниципальных образований Республики Дагестан, главных распорядителей средств республиканского бюджета и получателей средств республиканского бюджета, принявших участие в обучающих семинарах по работе с автоматизированными системами исполнения бюджета, бюджетной отчетности и учета </t>
  </si>
  <si>
    <t>Подпрограмма 2 «Цифровая экономика»</t>
  </si>
  <si>
    <t>2.1.</t>
  </si>
  <si>
    <t>Доля социально значимых объектов, имеющих широкополосный доступ к информационно-телекоммуникационной сети «Интернет» в соответствии с утвержденными требованиями</t>
  </si>
  <si>
    <t>2.2.</t>
  </si>
  <si>
    <t>Уровень удовлетворенности качеством предоставления массовых социально значимых государственных и муниципальных услуг в электронном виде с использованием ЕПГУ</t>
  </si>
  <si>
    <t>баллов</t>
  </si>
  <si>
    <t>2.3.</t>
  </si>
  <si>
    <t xml:space="preserve">Доля массовых социально значимых государственных и муниципальных услуг в электронном виде, предоставляемых с использованием ЕПГУ, от общего количества таких услуг, предоставляемых в электронном виде </t>
  </si>
  <si>
    <t>2.4.</t>
  </si>
  <si>
    <t xml:space="preserve">Доля обращений за получением массовых социально значимых государственных и муниципальных услуг в электронном виде с использованием ЕПГУ без необходимости личного посещения органов государственной власти, органов местного самоуправления и МФЦ от общего количества таких услуг </t>
  </si>
  <si>
    <t>2.5.</t>
  </si>
  <si>
    <t>Количество видов сведений, предоставляемых в режиме онлайн органами государственной власти в рамках межведомственного взаимодействия при предоставлении государственных услуг и исполнении функций, в том числе коммерческих организаций в соответствии с законодательством</t>
  </si>
  <si>
    <t>условных единиц</t>
  </si>
  <si>
    <t>2.6.</t>
  </si>
  <si>
    <t>Количество государственных услуг, предоставляемых органами государственной власти в реестровой модели и/или в проактивном режиме с предоставлением результата в электронном виде на ЕПГУ</t>
  </si>
  <si>
    <t>2.7.</t>
  </si>
  <si>
    <t>Доля зарегистрированных пользователей ЕПГУ, использующих сервисы ЕПГУ в текущем году в целях получения государственных и муниципальных услуг в электронном виде, от общего числа зарегистрированных пользователей ЕПГУ</t>
  </si>
  <si>
    <t>2.8.</t>
  </si>
  <si>
    <t>Количество реализованных на базе единой платформы сервисов обеспечения функций органов государственной власти и органов местного самоуправления, в том числе типовых функций</t>
  </si>
  <si>
    <t>штук</t>
  </si>
  <si>
    <t>2.9.</t>
  </si>
  <si>
    <t>Доля органов государственной власти, использующих государственные облачные сервисы и инфраструктуру</t>
  </si>
  <si>
    <t>2.10.</t>
  </si>
  <si>
    <t>Доля расходов на закупку и/или аренду отечественного программного обеспечения и платформ от общих расходов на закупку или аренду программного обеспечения</t>
  </si>
  <si>
    <t>Подпрограмма 3 «Информационная безопасность»</t>
  </si>
  <si>
    <t>3.1.</t>
  </si>
  <si>
    <t>Время простоя РЦОД</t>
  </si>
  <si>
    <t>минут</t>
  </si>
  <si>
    <t>Простой государственных информационных систем не возникал, значение показателя меньше планового интерпретируется как достижение показателя</t>
  </si>
  <si>
    <t>2.11.</t>
  </si>
  <si>
    <t>Доля органов государственной власти организаций процентов Республики Дагестан, обеспеченных доступом</t>
  </si>
  <si>
    <t>Отклонение (%)</t>
  </si>
  <si>
    <t>Отклонение в баллах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</si>
</sst>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justify" vertical="top"/>
    </xf>
    <xf numFmtId="0" fontId="4" fillId="0" borderId="1" xfId="1" applyFont="1" applyFill="1" applyBorder="1" applyAlignment="1">
      <alignment horizontal="center" vertical="top" wrapText="1"/>
    </xf>
    <xf numFmtId="0" fontId="4" fillId="0" borderId="0" xfId="1" applyFont="1" applyFill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0" fillId="0" borderId="4" xfId="0" applyBorder="1"/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justify" vertical="top"/>
    </xf>
    <xf numFmtId="0" fontId="2" fillId="0" borderId="1" xfId="1" applyFont="1" applyFill="1" applyBorder="1" applyAlignment="1">
      <alignment horizontal="center" vertical="top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/>
    </xf>
    <xf numFmtId="0" fontId="4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 vertical="top"/>
    </xf>
    <xf numFmtId="164" fontId="4" fillId="0" borderId="1" xfId="1" applyNumberFormat="1" applyFont="1" applyFill="1" applyBorder="1" applyAlignment="1">
      <alignment horizontal="center" vertical="top" wrapText="1"/>
    </xf>
    <xf numFmtId="1" fontId="4" fillId="0" borderId="1" xfId="1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topLeftCell="A34" zoomScale="85" workbookViewId="0">
      <selection activeCell="H51" sqref="H51"/>
    </sheetView>
  </sheetViews>
  <sheetFormatPr defaultColWidth="21.7109375" defaultRowHeight="15.75" x14ac:dyDescent="0.25"/>
  <cols>
    <col min="1" max="1" width="10.5703125" style="2" customWidth="1"/>
    <col min="2" max="2" width="58.85546875" style="1" customWidth="1"/>
    <col min="3" max="3" width="19.42578125" style="1" customWidth="1"/>
    <col min="4" max="7" width="17.5703125" style="1" customWidth="1"/>
    <col min="8" max="8" width="49.7109375" style="1" customWidth="1"/>
    <col min="9" max="10" width="21.7109375" style="1" customWidth="1"/>
    <col min="11" max="16384" width="21.7109375" style="1"/>
  </cols>
  <sheetData>
    <row r="1" spans="1:9" x14ac:dyDescent="0.25">
      <c r="A1" s="31" t="s">
        <v>0</v>
      </c>
      <c r="B1" s="31"/>
      <c r="C1" s="31"/>
      <c r="D1" s="31"/>
      <c r="E1" s="31"/>
      <c r="F1" s="31"/>
      <c r="G1" s="31"/>
      <c r="H1" s="31"/>
    </row>
    <row r="2" spans="1:9" x14ac:dyDescent="0.25">
      <c r="A2" s="31"/>
      <c r="B2" s="31"/>
      <c r="C2" s="31"/>
      <c r="D2" s="31"/>
      <c r="E2" s="31"/>
      <c r="F2" s="31"/>
      <c r="G2" s="31"/>
      <c r="H2" s="31"/>
    </row>
    <row r="3" spans="1:9" x14ac:dyDescent="0.25">
      <c r="A3" s="31"/>
      <c r="B3" s="31"/>
      <c r="C3" s="31"/>
      <c r="D3" s="31"/>
      <c r="E3" s="31"/>
      <c r="F3" s="31"/>
      <c r="G3" s="31"/>
      <c r="H3" s="31"/>
    </row>
    <row r="4" spans="1:9" ht="31.5" customHeight="1" x14ac:dyDescent="0.25">
      <c r="A4" s="32" t="s">
        <v>1</v>
      </c>
      <c r="B4" s="32" t="s">
        <v>2</v>
      </c>
      <c r="C4" s="32" t="s">
        <v>3</v>
      </c>
      <c r="D4" s="35" t="s">
        <v>4</v>
      </c>
      <c r="E4" s="36"/>
      <c r="F4" s="37" t="s">
        <v>79</v>
      </c>
      <c r="G4" s="39" t="s">
        <v>80</v>
      </c>
      <c r="H4" s="32" t="s">
        <v>5</v>
      </c>
    </row>
    <row r="5" spans="1:9" x14ac:dyDescent="0.25">
      <c r="A5" s="33"/>
      <c r="B5" s="34"/>
      <c r="C5" s="34"/>
      <c r="D5" s="3" t="s">
        <v>6</v>
      </c>
      <c r="E5" s="3" t="s">
        <v>7</v>
      </c>
      <c r="F5" s="38"/>
      <c r="G5" s="40"/>
      <c r="H5" s="34"/>
    </row>
    <row r="6" spans="1:9" x14ac:dyDescent="0.25">
      <c r="A6" s="3" t="s">
        <v>8</v>
      </c>
      <c r="B6" s="4" t="s">
        <v>9</v>
      </c>
      <c r="C6" s="4">
        <v>3</v>
      </c>
      <c r="D6" s="4">
        <v>4</v>
      </c>
      <c r="E6" s="4">
        <v>5</v>
      </c>
      <c r="F6" s="24">
        <v>6</v>
      </c>
      <c r="G6" s="24">
        <v>6</v>
      </c>
      <c r="H6" s="4">
        <v>7</v>
      </c>
    </row>
    <row r="7" spans="1:9" ht="15.75" customHeight="1" x14ac:dyDescent="0.25">
      <c r="A7" s="30" t="s">
        <v>10</v>
      </c>
      <c r="B7" s="30"/>
      <c r="C7" s="30"/>
      <c r="D7" s="30"/>
      <c r="E7" s="30"/>
      <c r="F7" s="30"/>
      <c r="G7" s="30"/>
      <c r="H7" s="30"/>
    </row>
    <row r="8" spans="1:9" ht="63" x14ac:dyDescent="0.25">
      <c r="A8" s="5" t="s">
        <v>11</v>
      </c>
      <c r="B8" s="6" t="s">
        <v>12</v>
      </c>
      <c r="C8" s="7" t="s">
        <v>13</v>
      </c>
      <c r="D8" s="7">
        <v>60</v>
      </c>
      <c r="E8" s="7">
        <v>79</v>
      </c>
      <c r="F8" s="27">
        <f>E8/D8*100</f>
        <v>131.66666666666666</v>
      </c>
      <c r="G8" s="27">
        <v>31.7</v>
      </c>
      <c r="H8" s="7"/>
      <c r="I8" s="8"/>
    </row>
    <row r="9" spans="1:9" ht="78" customHeight="1" x14ac:dyDescent="0.25">
      <c r="A9" s="5" t="s">
        <v>14</v>
      </c>
      <c r="B9" s="6" t="s">
        <v>15</v>
      </c>
      <c r="C9" s="7" t="s">
        <v>16</v>
      </c>
      <c r="D9" s="7">
        <v>60</v>
      </c>
      <c r="E9" s="7">
        <v>60</v>
      </c>
      <c r="F9" s="28">
        <f t="shared" ref="F9:F24" si="0">E9/D9*100</f>
        <v>100</v>
      </c>
      <c r="G9" s="28">
        <v>0</v>
      </c>
      <c r="H9" s="7"/>
      <c r="I9" s="8"/>
    </row>
    <row r="10" spans="1:9" ht="31.5" x14ac:dyDescent="0.25">
      <c r="A10" s="5" t="s">
        <v>17</v>
      </c>
      <c r="B10" s="6" t="s">
        <v>18</v>
      </c>
      <c r="C10" s="7" t="s">
        <v>13</v>
      </c>
      <c r="D10" s="7">
        <v>6</v>
      </c>
      <c r="E10" s="7">
        <v>8</v>
      </c>
      <c r="F10" s="27">
        <f t="shared" si="0"/>
        <v>133.33333333333331</v>
      </c>
      <c r="G10" s="27">
        <v>33.299999999999997</v>
      </c>
      <c r="H10" s="7"/>
      <c r="I10" s="8"/>
    </row>
    <row r="11" spans="1:9" ht="31.5" x14ac:dyDescent="0.25">
      <c r="A11" s="5" t="s">
        <v>19</v>
      </c>
      <c r="B11" s="6" t="s">
        <v>20</v>
      </c>
      <c r="C11" s="7" t="s">
        <v>13</v>
      </c>
      <c r="D11" s="7">
        <v>6</v>
      </c>
      <c r="E11" s="7">
        <v>8</v>
      </c>
      <c r="F11" s="27">
        <f t="shared" si="0"/>
        <v>133.33333333333331</v>
      </c>
      <c r="G11" s="27">
        <v>33.299999999999997</v>
      </c>
      <c r="H11" s="7"/>
      <c r="I11" s="8"/>
    </row>
    <row r="12" spans="1:9" ht="78.75" x14ac:dyDescent="0.25">
      <c r="A12" s="5" t="s">
        <v>21</v>
      </c>
      <c r="B12" s="6" t="s">
        <v>22</v>
      </c>
      <c r="C12" s="7" t="s">
        <v>16</v>
      </c>
      <c r="D12" s="7">
        <v>15</v>
      </c>
      <c r="E12" s="7">
        <v>15</v>
      </c>
      <c r="F12" s="28">
        <f t="shared" si="0"/>
        <v>100</v>
      </c>
      <c r="G12" s="28">
        <v>0</v>
      </c>
      <c r="H12" s="7"/>
      <c r="I12" s="8"/>
    </row>
    <row r="13" spans="1:9" ht="61.5" customHeight="1" x14ac:dyDescent="0.25">
      <c r="A13" s="5" t="s">
        <v>23</v>
      </c>
      <c r="B13" s="6" t="s">
        <v>24</v>
      </c>
      <c r="C13" s="7" t="s">
        <v>16</v>
      </c>
      <c r="D13" s="7">
        <v>75</v>
      </c>
      <c r="E13" s="7">
        <v>85.25</v>
      </c>
      <c r="F13" s="27">
        <f t="shared" si="0"/>
        <v>113.66666666666667</v>
      </c>
      <c r="G13" s="27">
        <v>13.7</v>
      </c>
      <c r="H13" s="7"/>
      <c r="I13" s="8"/>
    </row>
    <row r="14" spans="1:9" ht="31.5" x14ac:dyDescent="0.25">
      <c r="A14" s="5" t="s">
        <v>25</v>
      </c>
      <c r="B14" s="6" t="s">
        <v>26</v>
      </c>
      <c r="C14" s="7" t="s">
        <v>27</v>
      </c>
      <c r="D14" s="7">
        <v>0</v>
      </c>
      <c r="E14" s="7">
        <v>0</v>
      </c>
      <c r="F14" s="28">
        <v>0</v>
      </c>
      <c r="G14" s="28">
        <v>0</v>
      </c>
      <c r="H14" s="9"/>
      <c r="I14" s="8"/>
    </row>
    <row r="15" spans="1:9" ht="31.5" x14ac:dyDescent="0.25">
      <c r="A15" s="5" t="s">
        <v>28</v>
      </c>
      <c r="B15" s="6" t="s">
        <v>29</v>
      </c>
      <c r="C15" s="7" t="s">
        <v>27</v>
      </c>
      <c r="D15" s="7">
        <v>1</v>
      </c>
      <c r="E15" s="10">
        <v>2</v>
      </c>
      <c r="F15" s="28">
        <f t="shared" si="0"/>
        <v>200</v>
      </c>
      <c r="G15" s="28">
        <v>100</v>
      </c>
      <c r="H15" s="11"/>
      <c r="I15" s="8"/>
    </row>
    <row r="16" spans="1:9" ht="18.75" customHeight="1" x14ac:dyDescent="0.25">
      <c r="A16" s="5" t="s">
        <v>30</v>
      </c>
      <c r="B16" s="6" t="s">
        <v>31</v>
      </c>
      <c r="C16" s="7" t="s">
        <v>16</v>
      </c>
      <c r="D16" s="12">
        <v>99.6</v>
      </c>
      <c r="E16" s="13">
        <v>100</v>
      </c>
      <c r="F16" s="28">
        <f t="shared" si="0"/>
        <v>100.40160642570282</v>
      </c>
      <c r="G16" s="28">
        <v>0</v>
      </c>
      <c r="H16" s="11"/>
      <c r="I16" s="14"/>
    </row>
    <row r="17" spans="1:9" ht="31.5" x14ac:dyDescent="0.25">
      <c r="A17" s="5" t="s">
        <v>32</v>
      </c>
      <c r="B17" s="6" t="s">
        <v>33</v>
      </c>
      <c r="C17" s="7" t="s">
        <v>16</v>
      </c>
      <c r="D17" s="7">
        <v>100</v>
      </c>
      <c r="E17" s="10">
        <v>100</v>
      </c>
      <c r="F17" s="28">
        <f t="shared" si="0"/>
        <v>100</v>
      </c>
      <c r="G17" s="28">
        <v>0</v>
      </c>
      <c r="H17" s="11"/>
      <c r="I17" s="8"/>
    </row>
    <row r="18" spans="1:9" ht="30.75" customHeight="1" x14ac:dyDescent="0.25">
      <c r="A18" s="5" t="s">
        <v>34</v>
      </c>
      <c r="B18" s="6" t="s">
        <v>35</v>
      </c>
      <c r="C18" s="7" t="s">
        <v>13</v>
      </c>
      <c r="D18" s="7">
        <v>1</v>
      </c>
      <c r="E18" s="10">
        <v>1</v>
      </c>
      <c r="F18" s="28">
        <f t="shared" si="0"/>
        <v>100</v>
      </c>
      <c r="G18" s="28">
        <v>0</v>
      </c>
      <c r="H18" s="11"/>
      <c r="I18" s="8"/>
    </row>
    <row r="19" spans="1:9" ht="31.5" x14ac:dyDescent="0.25">
      <c r="A19" s="5" t="s">
        <v>36</v>
      </c>
      <c r="B19" s="6" t="s">
        <v>37</v>
      </c>
      <c r="C19" s="7" t="s">
        <v>16</v>
      </c>
      <c r="D19" s="7">
        <v>100</v>
      </c>
      <c r="E19" s="10">
        <v>100</v>
      </c>
      <c r="F19" s="28">
        <f t="shared" si="0"/>
        <v>100</v>
      </c>
      <c r="G19" s="28">
        <v>0</v>
      </c>
      <c r="H19" s="11"/>
      <c r="I19" s="8"/>
    </row>
    <row r="20" spans="1:9" ht="31.5" x14ac:dyDescent="0.25">
      <c r="A20" s="5" t="s">
        <v>38</v>
      </c>
      <c r="B20" s="6" t="s">
        <v>39</v>
      </c>
      <c r="C20" s="7" t="s">
        <v>16</v>
      </c>
      <c r="D20" s="7">
        <v>100</v>
      </c>
      <c r="E20" s="10">
        <v>100</v>
      </c>
      <c r="F20" s="28">
        <f t="shared" si="0"/>
        <v>100</v>
      </c>
      <c r="G20" s="28">
        <v>0</v>
      </c>
      <c r="H20" s="11"/>
      <c r="I20" s="8"/>
    </row>
    <row r="21" spans="1:9" ht="48.75" customHeight="1" x14ac:dyDescent="0.25">
      <c r="A21" s="5" t="s">
        <v>40</v>
      </c>
      <c r="B21" s="6" t="s">
        <v>41</v>
      </c>
      <c r="C21" s="7" t="s">
        <v>27</v>
      </c>
      <c r="D21" s="7">
        <v>4</v>
      </c>
      <c r="E21" s="10">
        <v>4</v>
      </c>
      <c r="F21" s="28">
        <f t="shared" si="0"/>
        <v>100</v>
      </c>
      <c r="G21" s="28">
        <v>0</v>
      </c>
      <c r="H21" s="11"/>
      <c r="I21" s="8"/>
    </row>
    <row r="22" spans="1:9" ht="78.75" x14ac:dyDescent="0.25">
      <c r="A22" s="5" t="s">
        <v>42</v>
      </c>
      <c r="B22" s="6" t="s">
        <v>43</v>
      </c>
      <c r="C22" s="7" t="s">
        <v>16</v>
      </c>
      <c r="D22" s="7">
        <v>100</v>
      </c>
      <c r="E22" s="10">
        <v>100</v>
      </c>
      <c r="F22" s="28">
        <f t="shared" si="0"/>
        <v>100</v>
      </c>
      <c r="G22" s="28">
        <v>0</v>
      </c>
      <c r="H22" s="11"/>
      <c r="I22" s="8"/>
    </row>
    <row r="23" spans="1:9" ht="78.75" x14ac:dyDescent="0.25">
      <c r="A23" s="5" t="s">
        <v>44</v>
      </c>
      <c r="B23" s="6" t="s">
        <v>45</v>
      </c>
      <c r="C23" s="7" t="s">
        <v>16</v>
      </c>
      <c r="D23" s="7">
        <v>90</v>
      </c>
      <c r="E23" s="7">
        <v>90</v>
      </c>
      <c r="F23" s="28">
        <f t="shared" si="0"/>
        <v>100</v>
      </c>
      <c r="G23" s="28">
        <v>0</v>
      </c>
      <c r="H23" s="15"/>
      <c r="I23" s="8"/>
    </row>
    <row r="24" spans="1:9" ht="105" customHeight="1" x14ac:dyDescent="0.25">
      <c r="A24" s="5" t="s">
        <v>46</v>
      </c>
      <c r="B24" s="6" t="s">
        <v>47</v>
      </c>
      <c r="C24" s="7" t="s">
        <v>16</v>
      </c>
      <c r="D24" s="7">
        <v>100</v>
      </c>
      <c r="E24" s="7">
        <v>100</v>
      </c>
      <c r="F24" s="28">
        <f t="shared" si="0"/>
        <v>100</v>
      </c>
      <c r="G24" s="28">
        <v>0</v>
      </c>
      <c r="H24" s="7"/>
      <c r="I24" s="8"/>
    </row>
    <row r="25" spans="1:9" ht="15.75" customHeight="1" x14ac:dyDescent="0.25">
      <c r="A25" s="30" t="s">
        <v>48</v>
      </c>
      <c r="B25" s="30"/>
      <c r="C25" s="30"/>
      <c r="D25" s="30"/>
      <c r="E25" s="30"/>
      <c r="F25" s="30"/>
      <c r="G25" s="30"/>
      <c r="H25" s="30"/>
    </row>
    <row r="26" spans="1:9" ht="63" x14ac:dyDescent="0.25">
      <c r="A26" s="5" t="s">
        <v>49</v>
      </c>
      <c r="B26" s="6" t="s">
        <v>50</v>
      </c>
      <c r="C26" s="7" t="s">
        <v>16</v>
      </c>
      <c r="D26" s="7">
        <v>100</v>
      </c>
      <c r="E26" s="7">
        <v>100</v>
      </c>
      <c r="F26" s="7">
        <f>E26/D26*100</f>
        <v>100</v>
      </c>
      <c r="G26" s="7">
        <v>0</v>
      </c>
      <c r="H26" s="7"/>
      <c r="I26" s="8"/>
    </row>
    <row r="27" spans="1:9" ht="63" x14ac:dyDescent="0.25">
      <c r="A27" s="16" t="s">
        <v>51</v>
      </c>
      <c r="B27" s="17" t="s">
        <v>52</v>
      </c>
      <c r="C27" s="18" t="s">
        <v>53</v>
      </c>
      <c r="D27" s="18">
        <v>4</v>
      </c>
      <c r="E27" s="19">
        <v>4.1399999999999997</v>
      </c>
      <c r="F27" s="7">
        <f t="shared" ref="F27:F35" si="1">E27/D27*100</f>
        <v>103.49999999999999</v>
      </c>
      <c r="G27" s="7">
        <v>3.5</v>
      </c>
      <c r="H27" s="18"/>
      <c r="I27" s="20"/>
    </row>
    <row r="28" spans="1:9" ht="78.75" x14ac:dyDescent="0.25">
      <c r="A28" s="16" t="s">
        <v>54</v>
      </c>
      <c r="B28" s="17" t="s">
        <v>55</v>
      </c>
      <c r="C28" s="18" t="s">
        <v>16</v>
      </c>
      <c r="D28" s="18">
        <v>95</v>
      </c>
      <c r="E28" s="19">
        <v>100</v>
      </c>
      <c r="F28" s="27">
        <f t="shared" si="1"/>
        <v>105.26315789473684</v>
      </c>
      <c r="G28" s="27">
        <v>5.3</v>
      </c>
      <c r="H28" s="18"/>
      <c r="I28" s="20"/>
    </row>
    <row r="29" spans="1:9" ht="110.25" x14ac:dyDescent="0.25">
      <c r="A29" s="16" t="s">
        <v>56</v>
      </c>
      <c r="B29" s="17" t="s">
        <v>57</v>
      </c>
      <c r="C29" s="18" t="s">
        <v>16</v>
      </c>
      <c r="D29" s="18">
        <v>40</v>
      </c>
      <c r="E29" s="19">
        <v>41.5</v>
      </c>
      <c r="F29" s="27">
        <f t="shared" si="1"/>
        <v>103.75000000000001</v>
      </c>
      <c r="G29" s="27">
        <v>3.8</v>
      </c>
      <c r="H29" s="18"/>
      <c r="I29" s="20"/>
    </row>
    <row r="30" spans="1:9" ht="94.5" x14ac:dyDescent="0.25">
      <c r="A30" s="16" t="s">
        <v>58</v>
      </c>
      <c r="B30" s="17" t="s">
        <v>59</v>
      </c>
      <c r="C30" s="18" t="s">
        <v>60</v>
      </c>
      <c r="D30" s="18">
        <v>3</v>
      </c>
      <c r="E30" s="19">
        <v>3</v>
      </c>
      <c r="F30" s="7">
        <f t="shared" si="1"/>
        <v>100</v>
      </c>
      <c r="G30" s="7">
        <v>0</v>
      </c>
      <c r="H30" s="18"/>
      <c r="I30" s="20"/>
    </row>
    <row r="31" spans="1:9" ht="63" x14ac:dyDescent="0.25">
      <c r="A31" s="16" t="s">
        <v>61</v>
      </c>
      <c r="B31" s="17" t="s">
        <v>62</v>
      </c>
      <c r="C31" s="18" t="s">
        <v>60</v>
      </c>
      <c r="D31" s="18">
        <v>82</v>
      </c>
      <c r="E31" s="19">
        <v>82</v>
      </c>
      <c r="F31" s="7">
        <f t="shared" si="1"/>
        <v>100</v>
      </c>
      <c r="G31" s="7">
        <v>0</v>
      </c>
      <c r="H31" s="18"/>
      <c r="I31" s="20"/>
    </row>
    <row r="32" spans="1:9" ht="78.75" x14ac:dyDescent="0.25">
      <c r="A32" s="16" t="s">
        <v>63</v>
      </c>
      <c r="B32" s="21" t="s">
        <v>64</v>
      </c>
      <c r="C32" s="18" t="s">
        <v>16</v>
      </c>
      <c r="D32" s="18">
        <v>50</v>
      </c>
      <c r="E32" s="19">
        <v>73</v>
      </c>
      <c r="F32" s="7">
        <f t="shared" si="1"/>
        <v>146</v>
      </c>
      <c r="G32" s="7">
        <v>46</v>
      </c>
      <c r="H32" s="18"/>
      <c r="I32" s="20"/>
    </row>
    <row r="33" spans="1:9" ht="63" x14ac:dyDescent="0.25">
      <c r="A33" s="16" t="s">
        <v>65</v>
      </c>
      <c r="B33" s="17" t="s">
        <v>66</v>
      </c>
      <c r="C33" s="18" t="s">
        <v>67</v>
      </c>
      <c r="D33" s="18">
        <v>82</v>
      </c>
      <c r="E33" s="19">
        <v>82</v>
      </c>
      <c r="F33" s="7">
        <f t="shared" si="1"/>
        <v>100</v>
      </c>
      <c r="G33" s="7">
        <v>0</v>
      </c>
      <c r="H33" s="18"/>
      <c r="I33" s="20"/>
    </row>
    <row r="34" spans="1:9" ht="31.5" x14ac:dyDescent="0.25">
      <c r="A34" s="16" t="s">
        <v>68</v>
      </c>
      <c r="B34" s="17" t="s">
        <v>69</v>
      </c>
      <c r="C34" s="18" t="s">
        <v>16</v>
      </c>
      <c r="D34" s="18">
        <v>0</v>
      </c>
      <c r="E34" s="18">
        <v>0</v>
      </c>
      <c r="F34" s="7">
        <v>0</v>
      </c>
      <c r="G34" s="7">
        <v>0</v>
      </c>
      <c r="H34" s="18"/>
      <c r="I34" s="20"/>
    </row>
    <row r="35" spans="1:9" ht="63" x14ac:dyDescent="0.25">
      <c r="A35" s="5" t="s">
        <v>70</v>
      </c>
      <c r="B35" s="22" t="s">
        <v>71</v>
      </c>
      <c r="C35" s="7" t="s">
        <v>16</v>
      </c>
      <c r="D35" s="7">
        <v>93</v>
      </c>
      <c r="E35" s="7">
        <v>99.9</v>
      </c>
      <c r="F35" s="27">
        <f t="shared" si="1"/>
        <v>107.41935483870968</v>
      </c>
      <c r="G35" s="27">
        <v>7.4</v>
      </c>
      <c r="H35" s="7"/>
      <c r="I35" s="8"/>
    </row>
    <row r="36" spans="1:9" ht="37.5" customHeight="1" x14ac:dyDescent="0.25">
      <c r="A36" s="25" t="s">
        <v>77</v>
      </c>
      <c r="B36" s="26" t="s">
        <v>78</v>
      </c>
      <c r="C36" s="7" t="s">
        <v>16</v>
      </c>
      <c r="D36" s="7">
        <v>0</v>
      </c>
      <c r="E36" s="7">
        <v>0</v>
      </c>
      <c r="F36" s="7">
        <v>0</v>
      </c>
      <c r="G36" s="7">
        <v>0</v>
      </c>
      <c r="H36" s="7"/>
      <c r="I36" s="8"/>
    </row>
    <row r="37" spans="1:9" ht="15.75" customHeight="1" x14ac:dyDescent="0.25">
      <c r="A37" s="30" t="s">
        <v>72</v>
      </c>
      <c r="B37" s="30"/>
      <c r="C37" s="30"/>
      <c r="D37" s="30"/>
      <c r="E37" s="30"/>
      <c r="F37" s="30"/>
      <c r="G37" s="30"/>
      <c r="H37" s="30"/>
    </row>
    <row r="38" spans="1:9" ht="62.25" customHeight="1" x14ac:dyDescent="0.25">
      <c r="A38" s="5" t="s">
        <v>73</v>
      </c>
      <c r="B38" s="22" t="s">
        <v>74</v>
      </c>
      <c r="C38" s="12" t="s">
        <v>75</v>
      </c>
      <c r="D38" s="23">
        <v>180</v>
      </c>
      <c r="E38" s="23">
        <v>0</v>
      </c>
      <c r="F38" s="29">
        <v>100</v>
      </c>
      <c r="G38" s="29">
        <v>0</v>
      </c>
      <c r="H38" s="12" t="s">
        <v>76</v>
      </c>
    </row>
  </sheetData>
  <mergeCells count="11">
    <mergeCell ref="A7:H7"/>
    <mergeCell ref="A25:H25"/>
    <mergeCell ref="A37:H37"/>
    <mergeCell ref="A1:H3"/>
    <mergeCell ref="A4:A5"/>
    <mergeCell ref="B4:B5"/>
    <mergeCell ref="C4:C5"/>
    <mergeCell ref="H4:H5"/>
    <mergeCell ref="D4:E4"/>
    <mergeCell ref="F4:F5"/>
    <mergeCell ref="G4:G5"/>
  </mergeCells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1</vt:lpstr>
      <vt:lpstr>'Таблица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Redhaired</cp:lastModifiedBy>
  <cp:revision>14</cp:revision>
  <dcterms:created xsi:type="dcterms:W3CDTF">2022-05-04T10:04:01Z</dcterms:created>
  <dcterms:modified xsi:type="dcterms:W3CDTF">2024-03-26T07:07:12Z</dcterms:modified>
</cp:coreProperties>
</file>